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k/Downloads/"/>
    </mc:Choice>
  </mc:AlternateContent>
  <xr:revisionPtr revIDLastSave="0" documentId="13_ncr:1_{90BA73BA-3930-8B49-A11E-7295584D8219}" xr6:coauthVersionLast="47" xr6:coauthVersionMax="47" xr10:uidLastSave="{00000000-0000-0000-0000-000000000000}"/>
  <bookViews>
    <workbookView xWindow="28800" yWindow="500" windowWidth="38400" windowHeight="19880" xr2:uid="{45FDF942-B454-DB4F-AD01-163686D4AB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58" i="1"/>
  <c r="A50" i="1"/>
  <c r="A28" i="1"/>
  <c r="A25" i="1"/>
  <c r="A32" i="1" l="1"/>
  <c r="A55" i="1"/>
  <c r="A56" i="1"/>
  <c r="A54" i="1"/>
  <c r="A49" i="1"/>
  <c r="A48" i="1"/>
  <c r="A42" i="1"/>
  <c r="A36" i="1"/>
  <c r="A4" i="1"/>
  <c r="A6" i="1"/>
  <c r="A7" i="1"/>
  <c r="A8" i="1"/>
  <c r="A9" i="1"/>
  <c r="A11" i="1"/>
  <c r="A12" i="1"/>
  <c r="A13" i="1"/>
  <c r="A15" i="1"/>
  <c r="A16" i="1"/>
  <c r="A17" i="1"/>
  <c r="A18" i="1"/>
  <c r="A20" i="1"/>
  <c r="A21" i="1"/>
  <c r="A22" i="1"/>
  <c r="A23" i="1"/>
  <c r="A24" i="1"/>
  <c r="A27" i="1"/>
  <c r="A29" i="1"/>
  <c r="A30" i="1"/>
  <c r="A31" i="1"/>
  <c r="A33" i="1"/>
  <c r="A34" i="1"/>
  <c r="A37" i="1"/>
  <c r="A38" i="1"/>
  <c r="A39" i="1"/>
  <c r="A40" i="1"/>
  <c r="A41" i="1"/>
  <c r="A44" i="1"/>
  <c r="A45" i="1"/>
  <c r="A46" i="1"/>
  <c r="A47" i="1"/>
  <c r="A52" i="1"/>
  <c r="A53" i="1"/>
  <c r="A57" i="1"/>
  <c r="A60" i="1"/>
  <c r="A62" i="1"/>
  <c r="A63" i="1"/>
  <c r="A65" i="1"/>
  <c r="A66" i="1"/>
  <c r="A3" i="1"/>
</calcChain>
</file>

<file path=xl/sharedStrings.xml><?xml version="1.0" encoding="utf-8"?>
<sst xmlns="http://schemas.openxmlformats.org/spreadsheetml/2006/main" count="304" uniqueCount="115">
  <si>
    <t>EVENT</t>
  </si>
  <si>
    <t>STACK</t>
  </si>
  <si>
    <t>RE-ENTRY</t>
  </si>
  <si>
    <t>DZIEŃ 1 - 28.07.2023</t>
  </si>
  <si>
    <t>SATELLITE BANANA MYSTERY BOUNTY - DAY 1A</t>
  </si>
  <si>
    <t>BANANA MYSTERY BOUNTY - DAY 1A (€50 bounty)</t>
  </si>
  <si>
    <t>DZIEŃ 2 - 29.07.2023</t>
  </si>
  <si>
    <t>SATELLITE BANANA MYSTERY BOUNTY - DAY 1B</t>
  </si>
  <si>
    <t>BANANA MYSTERY BOUNTY - DAY 1B</t>
  </si>
  <si>
    <t>SATELLITE BANANA MYSTERY BOUNTY - DAY 1C</t>
  </si>
  <si>
    <t>BANANA MYSTERY BOUNTY - DAY 1C</t>
  </si>
  <si>
    <t>SATELLITE BANANA MYSTERY BOUNTY - DAY 1D</t>
  </si>
  <si>
    <t>BANANA MYSTERY BOUNTY - DAY 1D</t>
  </si>
  <si>
    <t>GRAND SUNDAY SATELLITE TO $ZTO$ MAIN EVENT</t>
  </si>
  <si>
    <t>DZIEŃ 4 - 01.08.2023</t>
  </si>
  <si>
    <t>FREEROLL $ZTO$ CASH GAME CHALLENGE </t>
  </si>
  <si>
    <t>SATELLITE TO $ZTO$ MAIN EVENT</t>
  </si>
  <si>
    <t>DZIEŃ 5 - 02.08.2023</t>
  </si>
  <si>
    <t>FREEROLL $ZTO$ CASH GAME CHALLENGE</t>
  </si>
  <si>
    <t>SATELLITE $ZTO$ MAIN EVENT</t>
  </si>
  <si>
    <t>DZIEŃ 6 - 03.08.2023</t>
  </si>
  <si>
    <t>FREEROLL to $ZTO$ CASH GAME CHALLENGE</t>
  </si>
  <si>
    <t>5.000</t>
  </si>
  <si>
    <t>10'</t>
  </si>
  <si>
    <t>BANANA MYSTERY BOUNTY FINAL DAY</t>
  </si>
  <si>
    <t>75.000</t>
  </si>
  <si>
    <t>Unlimited</t>
  </si>
  <si>
    <t>40'</t>
  </si>
  <si>
    <t>Late Reg 9 Levels</t>
  </si>
  <si>
    <t>DZIEŃ 7 - 04.08.2023</t>
  </si>
  <si>
    <t>Late Reg 3 levels, Rebuy/Addon 6levels</t>
  </si>
  <si>
    <t>20.000</t>
  </si>
  <si>
    <t>20'</t>
  </si>
  <si>
    <t>DZIEŃ 8 - 05.08.2023</t>
  </si>
  <si>
    <t>15'</t>
  </si>
  <si>
    <t>DZIEŃ 10 - 07.08.2023</t>
  </si>
  <si>
    <t>$ZTO$ MYSTERY BOUNTY</t>
  </si>
  <si>
    <t>DZIEŃ 11 - 08.08.2023</t>
  </si>
  <si>
    <t>$ZTO$ MAIN EVENT FINAL DAY </t>
  </si>
  <si>
    <t>$ZTO$ CLOSER</t>
  </si>
  <si>
    <t>SATELLITE BANANA MYSTERY BOUNTY - DAY 1E</t>
  </si>
  <si>
    <t>BANANA MYSTERY BOUNTY - DAY 1E</t>
  </si>
  <si>
    <t>SATELLITE BANANA MYSTERY BOUNTY - DAY 1F</t>
  </si>
  <si>
    <t>BANANA MYSTERY BOUNTY - DAY 1F</t>
  </si>
  <si>
    <t xml:space="preserve">BANANA PLO CUP </t>
  </si>
  <si>
    <t>$ZTO$ BIG STACK</t>
  </si>
  <si>
    <t>€5.000</t>
  </si>
  <si>
    <t>30'</t>
  </si>
  <si>
    <t>Late Reg 8 Levels</t>
  </si>
  <si>
    <t>Late Reg 6 Levels</t>
  </si>
  <si>
    <t>15.000</t>
  </si>
  <si>
    <t>25.000</t>
  </si>
  <si>
    <t>25'</t>
  </si>
  <si>
    <t>-</t>
  </si>
  <si>
    <t>30.000</t>
  </si>
  <si>
    <t>60'/10'</t>
  </si>
  <si>
    <t>REBUY: 10k - €10 / ADDON 20k - €15</t>
  </si>
  <si>
    <t>1.000.000</t>
  </si>
  <si>
    <t>Late Reg 10 Levels</t>
  </si>
  <si>
    <t>Late Reg 12 Levels</t>
  </si>
  <si>
    <t>50.000</t>
  </si>
  <si>
    <t>100.000</t>
  </si>
  <si>
    <t>50'</t>
  </si>
  <si>
    <t>60'</t>
  </si>
  <si>
    <t xml:space="preserve">Late Reg 1 level, Rebuy/Addon </t>
  </si>
  <si>
    <t>DATE</t>
  </si>
  <si>
    <t>TIME</t>
  </si>
  <si>
    <t>DAY</t>
  </si>
  <si>
    <t>GTD</t>
  </si>
  <si>
    <t>BUY-IN</t>
  </si>
  <si>
    <t>FEE</t>
  </si>
  <si>
    <t>LVLS / LATE REG</t>
  </si>
  <si>
    <t>$ZTO$ CELEBRITY TV FREEROLL</t>
  </si>
  <si>
    <t>SPONSORED</t>
  </si>
  <si>
    <t>INVITATION</t>
  </si>
  <si>
    <t>20x€120 TICKET TO 1A</t>
  </si>
  <si>
    <t>20x€120 TICKET TO 1B</t>
  </si>
  <si>
    <t>20x€120 TICKET TO 1C</t>
  </si>
  <si>
    <t>20x€120 TICKET TO 1D</t>
  </si>
  <si>
    <t>10x€120 TICKET TO 1E</t>
  </si>
  <si>
    <t>10x€120 TICKET TO 1F</t>
  </si>
  <si>
    <t>10x€230 TICKET TO 1A</t>
  </si>
  <si>
    <t>10x€230 TICKET</t>
  </si>
  <si>
    <t>10x€550 TICKET</t>
  </si>
  <si>
    <t>Late Reg 3 Levels</t>
  </si>
  <si>
    <t>REBUY: 20k - €70 / ADDON 30k - €90</t>
  </si>
  <si>
    <t>Late Reg 2 Levels</t>
  </si>
  <si>
    <t>$ZTO$ PLO EXTRAVAGANCE PROGRESSIVE KO DAY 1 (€500 KO)</t>
  </si>
  <si>
    <t>$ZTO$ PLO EXTRAVAGANCE PROGRESSIVE KO FINAL DAY (€500 KO)</t>
  </si>
  <si>
    <t>$ZTO$ PLO PKO FRIDAY NIGHT (€100 KO)</t>
  </si>
  <si>
    <t>4x€100 for CASH GAME</t>
  </si>
  <si>
    <t>SATELLITE TO $ZTO$ PLO EXTRAVAGANCE PROGRESSIVE KO DAY 1 (€500 KO)</t>
  </si>
  <si>
    <t>5x€1.100 TICKET</t>
  </si>
  <si>
    <t>REBUY: 20k - €100 / ADDON 30k - €150</t>
  </si>
  <si>
    <t>$ZTO$ NLH HIGH ROLLER PROGRESIVE KO DAY 1</t>
  </si>
  <si>
    <t>$ZTO$ NLH HIGH ROLLER PROGRESIVE KO FINAL DAY (€250 KO)</t>
  </si>
  <si>
    <t>$ZTO$ MAIN EVENT DAY 1E TURBO (20min)</t>
  </si>
  <si>
    <t>$ZTO$ MAIN EVENT DAY 1A</t>
  </si>
  <si>
    <t>$ZTO$ MAIN EVENT DAY 1B</t>
  </si>
  <si>
    <t>$ZTO$ MAIN EVENT DAY 1C</t>
  </si>
  <si>
    <t>$ZTO$ MAIN EVENT DAY 1D</t>
  </si>
  <si>
    <t>$ZTO$ MAIN EVENT DAY 1G</t>
  </si>
  <si>
    <t>$ZTO$ MAIN EVENT DAY 1H TURBO (20min)</t>
  </si>
  <si>
    <t>$ZTO$ MAIN EVENT DAY2</t>
  </si>
  <si>
    <t>SATELLITE TO $ZTO$ NLH HIGH ROLLER PROGRESIVE KO (€250 KO)</t>
  </si>
  <si>
    <t>BANANA MYSTERY BOUNTY DAY 1H TURBO LAST CHANCE (15min)</t>
  </si>
  <si>
    <t>BANANA MYSTERY BOUNTY - DAY 1G FLIP&amp;GO (5-HANDED)</t>
  </si>
  <si>
    <t>BANANA MYSTERY BOUNTY - DAY 1I FLIP&amp;GO (5-HANDED)</t>
  </si>
  <si>
    <t>$ZTO$ MAIN EVENT DAY 1F FLIP&amp;GO (8-HANDED)</t>
  </si>
  <si>
    <t>$ZTO$ MAIN EVENT DAY 1I TURBO (20min)</t>
  </si>
  <si>
    <t>1 HAND FLIP (1 IN 5 PLAYERS MAKES DAY2)</t>
  </si>
  <si>
    <t>1 HAND FLIP (1 IN 8 PLAYERS MAKES DAY2)</t>
  </si>
  <si>
    <t>$ZTO$ MAIN EVENT DAY 1J FLIP&amp;GO (8-HANDED)</t>
  </si>
  <si>
    <t>$ZTO$ MAIN EVENT DAY 1K HYPER TURBO (15min)</t>
  </si>
  <si>
    <t>$ZTO$ MAIN EVENT DAY 1L FLIP&amp;GO (8-HANDED)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</si>
</sst>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#,##0;[Red]\-&quot;€&quot;#,##0"/>
    <numFmt numFmtId="164" formatCode="#,##0\ [$€-1];[Red]\-#,##0\ [$€-1]"/>
    <numFmt numFmtId="165" formatCode="#,##0&quot;€&quot;"/>
  </numFmts>
  <fonts count="10">
    <font>
      <sz val="12"/>
      <color theme="1"/>
      <name val="Calibri"/>
      <family val="2"/>
      <scheme val="minor"/>
    </font>
    <font>
      <b/>
      <sz val="13"/>
      <color theme="1"/>
      <name val="Manrope"/>
    </font>
    <font>
      <sz val="11"/>
      <color theme="1"/>
      <name val="Calibri"/>
      <family val="2"/>
      <scheme val="minor"/>
    </font>
    <font>
      <b/>
      <sz val="13"/>
      <color rgb="FFFFFFFF"/>
      <name val="Manrope"/>
    </font>
    <font>
      <b/>
      <sz val="12"/>
      <color theme="1"/>
      <name val="Manrope"/>
    </font>
    <font>
      <sz val="13"/>
      <color theme="1"/>
      <name val="Helvetica Neue"/>
      <family val="2"/>
    </font>
    <font>
      <b/>
      <sz val="12"/>
      <color rgb="FF000000"/>
      <name val="Manrope"/>
    </font>
    <font>
      <b/>
      <sz val="12"/>
      <color theme="0"/>
      <name val="Manrope"/>
    </font>
    <font>
      <sz val="13"/>
      <color theme="0"/>
      <name val="Helvetica Neue"/>
      <family val="2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6" fontId="4" fillId="0" borderId="0" xfId="0" applyNumberFormat="1" applyFont="1"/>
    <xf numFmtId="0" fontId="5" fillId="0" borderId="0" xfId="0" applyFont="1"/>
    <xf numFmtId="20" fontId="4" fillId="0" borderId="0" xfId="0" applyNumberFormat="1" applyFont="1"/>
    <xf numFmtId="1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2" borderId="0" xfId="0" applyFont="1" applyFill="1"/>
    <xf numFmtId="14" fontId="4" fillId="2" borderId="0" xfId="0" applyNumberFormat="1" applyFont="1" applyFill="1"/>
    <xf numFmtId="20" fontId="4" fillId="2" borderId="0" xfId="0" applyNumberFormat="1" applyFont="1" applyFill="1"/>
    <xf numFmtId="16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6" fontId="4" fillId="2" borderId="0" xfId="0" applyNumberFormat="1" applyFont="1" applyFill="1"/>
    <xf numFmtId="0" fontId="4" fillId="3" borderId="0" xfId="0" applyFont="1" applyFill="1"/>
    <xf numFmtId="14" fontId="4" fillId="3" borderId="0" xfId="0" applyNumberFormat="1" applyFont="1" applyFill="1"/>
    <xf numFmtId="20" fontId="4" fillId="3" borderId="0" xfId="0" applyNumberFormat="1" applyFont="1" applyFill="1"/>
    <xf numFmtId="165" fontId="4" fillId="3" borderId="0" xfId="0" applyNumberFormat="1" applyFont="1" applyFill="1" applyAlignment="1">
      <alignment horizontal="left"/>
    </xf>
    <xf numFmtId="164" fontId="4" fillId="3" borderId="0" xfId="0" applyNumberFormat="1" applyFont="1" applyFill="1"/>
    <xf numFmtId="0" fontId="5" fillId="3" borderId="0" xfId="0" applyFont="1" applyFill="1"/>
    <xf numFmtId="0" fontId="2" fillId="3" borderId="0" xfId="0" applyFont="1" applyFill="1"/>
    <xf numFmtId="0" fontId="7" fillId="4" borderId="0" xfId="0" applyFont="1" applyFill="1"/>
    <xf numFmtId="14" fontId="7" fillId="4" borderId="0" xfId="0" applyNumberFormat="1" applyFont="1" applyFill="1"/>
    <xf numFmtId="20" fontId="7" fillId="4" borderId="0" xfId="0" applyNumberFormat="1" applyFont="1" applyFill="1"/>
    <xf numFmtId="164" fontId="7" fillId="4" borderId="0" xfId="0" applyNumberFormat="1" applyFont="1" applyFill="1"/>
    <xf numFmtId="0" fontId="8" fillId="4" borderId="0" xfId="0" applyFont="1" applyFill="1"/>
    <xf numFmtId="0" fontId="7" fillId="5" borderId="0" xfId="0" applyFont="1" applyFill="1"/>
    <xf numFmtId="14" fontId="7" fillId="5" borderId="0" xfId="0" applyNumberFormat="1" applyFont="1" applyFill="1"/>
    <xf numFmtId="20" fontId="7" fillId="5" borderId="0" xfId="0" applyNumberFormat="1" applyFont="1" applyFill="1"/>
    <xf numFmtId="164" fontId="7" fillId="5" borderId="0" xfId="0" applyNumberFormat="1" applyFont="1" applyFill="1"/>
    <xf numFmtId="0" fontId="8" fillId="5" borderId="0" xfId="0" applyFont="1" applyFill="1"/>
    <xf numFmtId="0" fontId="4" fillId="6" borderId="0" xfId="0" applyFont="1" applyFill="1"/>
    <xf numFmtId="14" fontId="4" fillId="6" borderId="0" xfId="0" applyNumberFormat="1" applyFont="1" applyFill="1"/>
    <xf numFmtId="20" fontId="4" fillId="6" borderId="0" xfId="0" applyNumberFormat="1" applyFont="1" applyFill="1"/>
    <xf numFmtId="0" fontId="2" fillId="6" borderId="0" xfId="0" applyFont="1" applyFill="1"/>
    <xf numFmtId="0" fontId="5" fillId="6" borderId="0" xfId="0" applyFont="1" applyFill="1"/>
    <xf numFmtId="0" fontId="4" fillId="7" borderId="0" xfId="0" applyFont="1" applyFill="1"/>
    <xf numFmtId="14" fontId="4" fillId="7" borderId="0" xfId="0" applyNumberFormat="1" applyFont="1" applyFill="1"/>
    <xf numFmtId="20" fontId="4" fillId="7" borderId="0" xfId="0" applyNumberFormat="1" applyFont="1" applyFill="1"/>
    <xf numFmtId="164" fontId="4" fillId="7" borderId="0" xfId="0" applyNumberFormat="1" applyFont="1" applyFill="1"/>
    <xf numFmtId="0" fontId="5" fillId="7" borderId="0" xfId="0" applyFont="1" applyFill="1"/>
    <xf numFmtId="0" fontId="7" fillId="8" borderId="0" xfId="0" applyFont="1" applyFill="1"/>
    <xf numFmtId="14" fontId="7" fillId="8" borderId="0" xfId="0" applyNumberFormat="1" applyFont="1" applyFill="1"/>
    <xf numFmtId="20" fontId="7" fillId="8" borderId="0" xfId="0" applyNumberFormat="1" applyFont="1" applyFill="1"/>
    <xf numFmtId="165" fontId="7" fillId="8" borderId="0" xfId="0" applyNumberFormat="1" applyFont="1" applyFill="1" applyAlignment="1">
      <alignment horizontal="left"/>
    </xf>
    <xf numFmtId="164" fontId="7" fillId="8" borderId="0" xfId="0" applyNumberFormat="1" applyFont="1" applyFill="1"/>
    <xf numFmtId="0" fontId="8" fillId="8" borderId="0" xfId="0" applyFont="1" applyFill="1"/>
    <xf numFmtId="6" fontId="7" fillId="8" borderId="0" xfId="0" applyNumberFormat="1" applyFont="1" applyFill="1"/>
    <xf numFmtId="0" fontId="9" fillId="8" borderId="0" xfId="0" applyFont="1" applyFill="1"/>
    <xf numFmtId="0" fontId="4" fillId="9" borderId="0" xfId="0" applyFont="1" applyFill="1"/>
    <xf numFmtId="14" fontId="4" fillId="9" borderId="0" xfId="0" applyNumberFormat="1" applyFont="1" applyFill="1"/>
    <xf numFmtId="20" fontId="4" fillId="9" borderId="0" xfId="0" applyNumberFormat="1" applyFont="1" applyFill="1"/>
    <xf numFmtId="164" fontId="4" fillId="9" borderId="0" xfId="0" applyNumberFormat="1" applyFont="1" applyFill="1"/>
    <xf numFmtId="0" fontId="5" fillId="9" borderId="0" xfId="0" applyFont="1" applyFill="1"/>
    <xf numFmtId="0" fontId="6" fillId="9" borderId="0" xfId="0" applyFont="1" applyFill="1"/>
    <xf numFmtId="0" fontId="7" fillId="10" borderId="0" xfId="0" applyFont="1" applyFill="1"/>
    <xf numFmtId="14" fontId="7" fillId="10" borderId="0" xfId="0" applyNumberFormat="1" applyFont="1" applyFill="1"/>
    <xf numFmtId="20" fontId="7" fillId="10" borderId="0" xfId="0" applyNumberFormat="1" applyFont="1" applyFill="1"/>
    <xf numFmtId="164" fontId="7" fillId="10" borderId="0" xfId="0" applyNumberFormat="1" applyFont="1" applyFill="1"/>
    <xf numFmtId="0" fontId="8" fillId="10" borderId="0" xfId="0" applyFont="1" applyFill="1"/>
    <xf numFmtId="0" fontId="7" fillId="11" borderId="0" xfId="0" applyFont="1" applyFill="1"/>
    <xf numFmtId="14" fontId="7" fillId="11" borderId="0" xfId="0" applyNumberFormat="1" applyFont="1" applyFill="1"/>
    <xf numFmtId="20" fontId="7" fillId="11" borderId="0" xfId="0" applyNumberFormat="1" applyFont="1" applyFill="1"/>
    <xf numFmtId="164" fontId="7" fillId="11" borderId="0" xfId="0" applyNumberFormat="1" applyFont="1" applyFill="1"/>
    <xf numFmtId="0" fontId="8" fillId="11" borderId="0" xfId="0" applyFont="1" applyFill="1"/>
    <xf numFmtId="165" fontId="7" fillId="11" borderId="0" xfId="0" applyNumberFormat="1" applyFont="1" applyFill="1" applyAlignment="1">
      <alignment horizontal="left"/>
    </xf>
    <xf numFmtId="0" fontId="4" fillId="12" borderId="0" xfId="0" applyFont="1" applyFill="1"/>
    <xf numFmtId="14" fontId="4" fillId="12" borderId="0" xfId="0" applyNumberFormat="1" applyFont="1" applyFill="1"/>
    <xf numFmtId="20" fontId="4" fillId="12" borderId="0" xfId="0" applyNumberFormat="1" applyFont="1" applyFill="1"/>
    <xf numFmtId="165" fontId="4" fillId="12" borderId="0" xfId="0" applyNumberFormat="1" applyFont="1" applyFill="1" applyAlignment="1">
      <alignment horizontal="left"/>
    </xf>
    <xf numFmtId="6" fontId="4" fillId="12" borderId="0" xfId="0" applyNumberFormat="1" applyFont="1" applyFill="1"/>
    <xf numFmtId="0" fontId="2" fillId="12" borderId="0" xfId="0" applyFont="1" applyFill="1"/>
    <xf numFmtId="0" fontId="5" fillId="12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6EFB-9A99-0743-B0F3-1F2CAEC869DA}">
  <dimension ref="A1:AA1004"/>
  <sheetViews>
    <sheetView tabSelected="1" workbookViewId="0">
      <selection activeCell="C53" sqref="C53"/>
    </sheetView>
  </sheetViews>
  <sheetFormatPr baseColWidth="10" defaultRowHeight="16"/>
  <cols>
    <col min="1" max="1" width="14.6640625" customWidth="1"/>
    <col min="2" max="2" width="12.1640625" customWidth="1"/>
    <col min="3" max="3" width="8.6640625" customWidth="1"/>
    <col min="4" max="4" width="80.33203125" customWidth="1"/>
    <col min="5" max="5" width="26.1640625" customWidth="1"/>
    <col min="9" max="9" width="46.1640625" customWidth="1"/>
    <col min="11" max="11" width="47" customWidth="1"/>
  </cols>
  <sheetData>
    <row r="1" spans="1:27" ht="17">
      <c r="A1" s="1" t="s">
        <v>67</v>
      </c>
      <c r="B1" s="1" t="s">
        <v>65</v>
      </c>
      <c r="C1" s="1" t="s">
        <v>66</v>
      </c>
      <c r="D1" s="1" t="s">
        <v>0</v>
      </c>
      <c r="E1" s="1" t="s">
        <v>68</v>
      </c>
      <c r="F1" s="1" t="s">
        <v>69</v>
      </c>
      <c r="G1" s="1" t="s">
        <v>70</v>
      </c>
      <c r="H1" s="1" t="s">
        <v>1</v>
      </c>
      <c r="I1" s="1" t="s">
        <v>2</v>
      </c>
      <c r="J1" s="77" t="s">
        <v>71</v>
      </c>
      <c r="K1" s="7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">
      <c r="A2" s="2"/>
      <c r="B2" s="2"/>
      <c r="C2" s="2"/>
      <c r="D2" s="3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">
      <c r="A3" s="11" t="str">
        <f>TEXT(B3,"DDDD")</f>
        <v>Friday</v>
      </c>
      <c r="B3" s="12">
        <v>45135</v>
      </c>
      <c r="C3" s="13">
        <v>0.70833333333333337</v>
      </c>
      <c r="D3" s="11" t="s">
        <v>4</v>
      </c>
      <c r="E3" s="11" t="s">
        <v>75</v>
      </c>
      <c r="F3" s="14">
        <v>25</v>
      </c>
      <c r="G3" s="11"/>
      <c r="H3" s="11" t="s">
        <v>50</v>
      </c>
      <c r="I3" s="11" t="s">
        <v>26</v>
      </c>
      <c r="J3" s="11" t="s">
        <v>34</v>
      </c>
      <c r="K3" s="15" t="s">
        <v>48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">
      <c r="A4" s="18" t="str">
        <f t="shared" ref="A4:A66" si="0">TEXT(B4,"DDDD")</f>
        <v>Friday</v>
      </c>
      <c r="B4" s="19">
        <v>45135</v>
      </c>
      <c r="C4" s="20">
        <v>0.83333333333333337</v>
      </c>
      <c r="D4" s="18" t="s">
        <v>5</v>
      </c>
      <c r="E4" s="21">
        <v>100000</v>
      </c>
      <c r="F4" s="22">
        <v>120</v>
      </c>
      <c r="G4" s="18"/>
      <c r="H4" s="18" t="s">
        <v>25</v>
      </c>
      <c r="I4" s="18" t="s">
        <v>26</v>
      </c>
      <c r="J4" s="18" t="s">
        <v>47</v>
      </c>
      <c r="K4" s="23" t="s">
        <v>48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">
      <c r="A5" s="4"/>
      <c r="B5" s="2"/>
      <c r="C5" s="2"/>
      <c r="D5" s="3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7">
      <c r="A6" s="11" t="str">
        <f t="shared" si="0"/>
        <v>Saturday</v>
      </c>
      <c r="B6" s="12">
        <v>45136</v>
      </c>
      <c r="C6" s="13">
        <v>0.5</v>
      </c>
      <c r="D6" s="11" t="s">
        <v>7</v>
      </c>
      <c r="E6" s="11" t="s">
        <v>76</v>
      </c>
      <c r="F6" s="14">
        <v>25</v>
      </c>
      <c r="G6" s="11"/>
      <c r="H6" s="11" t="s">
        <v>50</v>
      </c>
      <c r="I6" s="11" t="s">
        <v>26</v>
      </c>
      <c r="J6" s="11" t="s">
        <v>34</v>
      </c>
      <c r="K6" s="15" t="s">
        <v>48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7">
      <c r="A7" s="18" t="str">
        <f t="shared" si="0"/>
        <v>Saturday</v>
      </c>
      <c r="B7" s="19">
        <v>45136</v>
      </c>
      <c r="C7" s="20">
        <v>0.625</v>
      </c>
      <c r="D7" s="18" t="s">
        <v>8</v>
      </c>
      <c r="E7" s="21">
        <v>100000</v>
      </c>
      <c r="F7" s="22">
        <v>120</v>
      </c>
      <c r="G7" s="18"/>
      <c r="H7" s="18" t="s">
        <v>25</v>
      </c>
      <c r="I7" s="18" t="s">
        <v>26</v>
      </c>
      <c r="J7" s="18" t="s">
        <v>47</v>
      </c>
      <c r="K7" s="23" t="s">
        <v>48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7">
      <c r="A8" s="11" t="str">
        <f t="shared" si="0"/>
        <v>Saturday</v>
      </c>
      <c r="B8" s="12">
        <v>45136</v>
      </c>
      <c r="C8" s="13">
        <v>0.66666666666666663</v>
      </c>
      <c r="D8" s="11" t="s">
        <v>9</v>
      </c>
      <c r="E8" s="16" t="s">
        <v>77</v>
      </c>
      <c r="F8" s="14">
        <v>25</v>
      </c>
      <c r="G8" s="11"/>
      <c r="H8" s="11" t="s">
        <v>50</v>
      </c>
      <c r="I8" s="11" t="s">
        <v>26</v>
      </c>
      <c r="J8" s="11" t="s">
        <v>34</v>
      </c>
      <c r="K8" s="15" t="s">
        <v>48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7">
      <c r="A9" s="18" t="str">
        <f t="shared" si="0"/>
        <v>Saturday</v>
      </c>
      <c r="B9" s="19">
        <v>45136</v>
      </c>
      <c r="C9" s="20">
        <v>0.83333333333333337</v>
      </c>
      <c r="D9" s="18" t="s">
        <v>10</v>
      </c>
      <c r="E9" s="21">
        <v>100000</v>
      </c>
      <c r="F9" s="22">
        <v>120</v>
      </c>
      <c r="G9" s="18"/>
      <c r="H9" s="18" t="s">
        <v>25</v>
      </c>
      <c r="I9" s="18" t="s">
        <v>26</v>
      </c>
      <c r="J9" s="18" t="s">
        <v>47</v>
      </c>
      <c r="K9" s="23" t="s">
        <v>48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4"/>
      <c r="B10" s="4"/>
      <c r="C10" s="4"/>
      <c r="D10" s="4"/>
      <c r="E10" s="4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">
      <c r="A11" s="11" t="str">
        <f t="shared" si="0"/>
        <v>Sunday</v>
      </c>
      <c r="B11" s="12">
        <v>45137</v>
      </c>
      <c r="C11" s="13">
        <v>0.58333333333333337</v>
      </c>
      <c r="D11" s="11" t="s">
        <v>11</v>
      </c>
      <c r="E11" s="16" t="s">
        <v>78</v>
      </c>
      <c r="F11" s="14">
        <v>25</v>
      </c>
      <c r="G11" s="11"/>
      <c r="H11" s="11" t="s">
        <v>50</v>
      </c>
      <c r="I11" s="11" t="s">
        <v>26</v>
      </c>
      <c r="J11" s="11" t="s">
        <v>34</v>
      </c>
      <c r="K11" s="15" t="s">
        <v>48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">
      <c r="A12" s="18" t="str">
        <f t="shared" si="0"/>
        <v>Sunday</v>
      </c>
      <c r="B12" s="19">
        <v>45137</v>
      </c>
      <c r="C12" s="20">
        <v>0.70833333333333337</v>
      </c>
      <c r="D12" s="18" t="s">
        <v>12</v>
      </c>
      <c r="E12" s="21">
        <v>100000</v>
      </c>
      <c r="F12" s="22">
        <v>120</v>
      </c>
      <c r="G12" s="18"/>
      <c r="H12" s="18" t="s">
        <v>25</v>
      </c>
      <c r="I12" s="18" t="s">
        <v>26</v>
      </c>
      <c r="J12" s="18" t="s">
        <v>47</v>
      </c>
      <c r="K12" s="23" t="s">
        <v>48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">
      <c r="A13" s="30" t="str">
        <f t="shared" si="0"/>
        <v>Sunday</v>
      </c>
      <c r="B13" s="31">
        <v>45137</v>
      </c>
      <c r="C13" s="32">
        <v>0.83333333333333337</v>
      </c>
      <c r="D13" s="30" t="s">
        <v>13</v>
      </c>
      <c r="E13" s="30" t="s">
        <v>81</v>
      </c>
      <c r="F13" s="33">
        <v>45</v>
      </c>
      <c r="G13" s="30"/>
      <c r="H13" s="30" t="s">
        <v>31</v>
      </c>
      <c r="I13" s="30" t="s">
        <v>26</v>
      </c>
      <c r="J13" s="30" t="s">
        <v>32</v>
      </c>
      <c r="K13" s="34" t="s">
        <v>49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7">
      <c r="A14" s="4"/>
      <c r="B14" s="2"/>
      <c r="C14" s="2"/>
      <c r="D14" s="3" t="s">
        <v>14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7">
      <c r="A15" s="35" t="str">
        <f t="shared" si="0"/>
        <v>Monday</v>
      </c>
      <c r="B15" s="36">
        <v>45138</v>
      </c>
      <c r="C15" s="37">
        <v>0.625</v>
      </c>
      <c r="D15" s="35" t="s">
        <v>15</v>
      </c>
      <c r="E15" s="35" t="s">
        <v>90</v>
      </c>
      <c r="F15" s="38"/>
      <c r="G15" s="38"/>
      <c r="H15" s="35" t="s">
        <v>22</v>
      </c>
      <c r="I15" s="35" t="s">
        <v>56</v>
      </c>
      <c r="J15" s="35" t="s">
        <v>23</v>
      </c>
      <c r="K15" s="39" t="s">
        <v>30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7">
      <c r="A16" s="11" t="str">
        <f t="shared" si="0"/>
        <v>Monday</v>
      </c>
      <c r="B16" s="12">
        <v>45138</v>
      </c>
      <c r="C16" s="13">
        <v>0.66666666666666663</v>
      </c>
      <c r="D16" s="11" t="s">
        <v>40</v>
      </c>
      <c r="E16" s="16" t="s">
        <v>79</v>
      </c>
      <c r="F16" s="17">
        <v>25</v>
      </c>
      <c r="G16" s="11"/>
      <c r="H16" s="11" t="s">
        <v>50</v>
      </c>
      <c r="I16" s="11" t="s">
        <v>26</v>
      </c>
      <c r="J16" s="11" t="s">
        <v>34</v>
      </c>
      <c r="K16" s="15" t="s">
        <v>48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7">
      <c r="A17" s="18" t="str">
        <f t="shared" si="0"/>
        <v>Monday</v>
      </c>
      <c r="B17" s="19">
        <v>45138</v>
      </c>
      <c r="C17" s="20">
        <v>0.75</v>
      </c>
      <c r="D17" s="18" t="s">
        <v>41</v>
      </c>
      <c r="E17" s="21">
        <v>100000</v>
      </c>
      <c r="F17" s="22">
        <v>120</v>
      </c>
      <c r="G17" s="18"/>
      <c r="H17" s="18" t="s">
        <v>25</v>
      </c>
      <c r="I17" s="18" t="s">
        <v>26</v>
      </c>
      <c r="J17" s="18" t="s">
        <v>47</v>
      </c>
      <c r="K17" s="23" t="s">
        <v>48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7">
      <c r="A18" s="30" t="str">
        <f t="shared" si="0"/>
        <v>Monday</v>
      </c>
      <c r="B18" s="31">
        <v>45138</v>
      </c>
      <c r="C18" s="32">
        <v>0.83333333333333337</v>
      </c>
      <c r="D18" s="30" t="s">
        <v>16</v>
      </c>
      <c r="E18" s="30" t="s">
        <v>81</v>
      </c>
      <c r="F18" s="33">
        <v>45</v>
      </c>
      <c r="G18" s="30"/>
      <c r="H18" s="30" t="s">
        <v>31</v>
      </c>
      <c r="I18" s="30" t="s">
        <v>26</v>
      </c>
      <c r="J18" s="30" t="s">
        <v>32</v>
      </c>
      <c r="K18" s="34" t="s">
        <v>49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7">
      <c r="A19" s="4"/>
      <c r="B19" s="2"/>
      <c r="C19" s="2"/>
      <c r="D19" s="3" t="s">
        <v>17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7">
      <c r="A20" s="35" t="str">
        <f t="shared" si="0"/>
        <v>Tuesday</v>
      </c>
      <c r="B20" s="36">
        <v>45139</v>
      </c>
      <c r="C20" s="37">
        <v>0.625</v>
      </c>
      <c r="D20" s="35" t="s">
        <v>18</v>
      </c>
      <c r="E20" s="35" t="s">
        <v>90</v>
      </c>
      <c r="F20" s="38"/>
      <c r="G20" s="38"/>
      <c r="H20" s="35" t="s">
        <v>22</v>
      </c>
      <c r="I20" s="35" t="s">
        <v>56</v>
      </c>
      <c r="J20" s="35" t="s">
        <v>23</v>
      </c>
      <c r="K20" s="39" t="s">
        <v>30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7">
      <c r="A21" s="11" t="str">
        <f t="shared" si="0"/>
        <v>Tuesday</v>
      </c>
      <c r="B21" s="12">
        <v>45139</v>
      </c>
      <c r="C21" s="13">
        <v>0.66666666666666663</v>
      </c>
      <c r="D21" s="11" t="s">
        <v>42</v>
      </c>
      <c r="E21" s="16" t="s">
        <v>80</v>
      </c>
      <c r="F21" s="14">
        <v>25</v>
      </c>
      <c r="G21" s="11"/>
      <c r="H21" s="11" t="s">
        <v>50</v>
      </c>
      <c r="I21" s="11" t="s">
        <v>26</v>
      </c>
      <c r="J21" s="11" t="s">
        <v>34</v>
      </c>
      <c r="K21" s="15" t="s">
        <v>48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7">
      <c r="A22" s="18" t="str">
        <f t="shared" si="0"/>
        <v>Tuesday</v>
      </c>
      <c r="B22" s="19">
        <v>45139</v>
      </c>
      <c r="C22" s="20">
        <v>0.75</v>
      </c>
      <c r="D22" s="18" t="s">
        <v>43</v>
      </c>
      <c r="E22" s="21">
        <v>100000</v>
      </c>
      <c r="F22" s="22">
        <v>120</v>
      </c>
      <c r="G22" s="18"/>
      <c r="H22" s="18" t="s">
        <v>25</v>
      </c>
      <c r="I22" s="18" t="s">
        <v>26</v>
      </c>
      <c r="J22" s="18" t="s">
        <v>47</v>
      </c>
      <c r="K22" s="23" t="s">
        <v>48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7">
      <c r="A23" s="40" t="str">
        <f t="shared" si="0"/>
        <v>Tuesday</v>
      </c>
      <c r="B23" s="41">
        <v>45139</v>
      </c>
      <c r="C23" s="42">
        <v>0.79166666666666663</v>
      </c>
      <c r="D23" s="40" t="s">
        <v>44</v>
      </c>
      <c r="E23" s="40" t="s">
        <v>46</v>
      </c>
      <c r="F23" s="43">
        <v>100</v>
      </c>
      <c r="G23" s="40"/>
      <c r="H23" s="40" t="s">
        <v>51</v>
      </c>
      <c r="I23" s="40" t="s">
        <v>26</v>
      </c>
      <c r="J23" s="40" t="s">
        <v>52</v>
      </c>
      <c r="K23" s="44" t="s">
        <v>48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7">
      <c r="A24" s="30" t="str">
        <f t="shared" si="0"/>
        <v>Tuesday</v>
      </c>
      <c r="B24" s="31">
        <v>45139</v>
      </c>
      <c r="C24" s="32">
        <v>0.875</v>
      </c>
      <c r="D24" s="30" t="s">
        <v>16</v>
      </c>
      <c r="E24" s="30" t="s">
        <v>81</v>
      </c>
      <c r="F24" s="33">
        <v>45</v>
      </c>
      <c r="G24" s="30"/>
      <c r="H24" s="30" t="s">
        <v>31</v>
      </c>
      <c r="I24" s="30" t="s">
        <v>26</v>
      </c>
      <c r="J24" s="30" t="s">
        <v>32</v>
      </c>
      <c r="K24" s="34" t="s">
        <v>49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7">
      <c r="A25" s="18" t="str">
        <f t="shared" ref="A25" si="1">TEXT(B25,"DDDD")</f>
        <v>Tuesday</v>
      </c>
      <c r="B25" s="19">
        <v>45139</v>
      </c>
      <c r="C25" s="20">
        <v>0.95833333333333337</v>
      </c>
      <c r="D25" s="18" t="s">
        <v>106</v>
      </c>
      <c r="E25" s="21">
        <v>100000</v>
      </c>
      <c r="F25" s="22">
        <v>120</v>
      </c>
      <c r="G25" s="18"/>
      <c r="H25" s="18" t="s">
        <v>25</v>
      </c>
      <c r="I25" s="18" t="s">
        <v>26</v>
      </c>
      <c r="J25" s="18" t="s">
        <v>53</v>
      </c>
      <c r="K25" s="23" t="s">
        <v>110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7">
      <c r="A26" s="4"/>
      <c r="B26" s="2"/>
      <c r="C26" s="2"/>
      <c r="D26" s="3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7">
      <c r="A27" s="18" t="str">
        <f t="shared" si="0"/>
        <v>Wednesday</v>
      </c>
      <c r="B27" s="19">
        <v>45140</v>
      </c>
      <c r="C27" s="20">
        <v>0.45833333333333331</v>
      </c>
      <c r="D27" s="18" t="s">
        <v>105</v>
      </c>
      <c r="E27" s="21">
        <v>100000</v>
      </c>
      <c r="F27" s="22">
        <v>120</v>
      </c>
      <c r="G27" s="18"/>
      <c r="H27" s="18" t="s">
        <v>25</v>
      </c>
      <c r="I27" s="18" t="s">
        <v>26</v>
      </c>
      <c r="J27" s="18" t="s">
        <v>34</v>
      </c>
      <c r="K27" s="23" t="s">
        <v>48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7">
      <c r="A28" s="18" t="str">
        <f t="shared" si="0"/>
        <v>Wednesday</v>
      </c>
      <c r="B28" s="19">
        <v>45140</v>
      </c>
      <c r="C28" s="20">
        <v>0.58333333333333337</v>
      </c>
      <c r="D28" s="18" t="s">
        <v>107</v>
      </c>
      <c r="E28" s="21">
        <v>100000</v>
      </c>
      <c r="F28" s="22">
        <v>120</v>
      </c>
      <c r="G28" s="18"/>
      <c r="H28" s="18" t="s">
        <v>25</v>
      </c>
      <c r="I28" s="18" t="s">
        <v>26</v>
      </c>
      <c r="J28" s="18" t="s">
        <v>53</v>
      </c>
      <c r="K28" s="23" t="s">
        <v>110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7">
      <c r="A29" s="35" t="str">
        <f t="shared" si="0"/>
        <v>Wednesday</v>
      </c>
      <c r="B29" s="36">
        <v>45140</v>
      </c>
      <c r="C29" s="37">
        <v>0.625</v>
      </c>
      <c r="D29" s="35" t="s">
        <v>21</v>
      </c>
      <c r="E29" s="35" t="s">
        <v>90</v>
      </c>
      <c r="F29" s="38"/>
      <c r="G29" s="38"/>
      <c r="H29" s="35" t="s">
        <v>22</v>
      </c>
      <c r="I29" s="35" t="s">
        <v>56</v>
      </c>
      <c r="J29" s="35" t="s">
        <v>23</v>
      </c>
      <c r="K29" s="39" t="s">
        <v>30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18" t="str">
        <f t="shared" si="0"/>
        <v>Wednesday</v>
      </c>
      <c r="B30" s="19">
        <v>45140</v>
      </c>
      <c r="C30" s="20">
        <v>0.625</v>
      </c>
      <c r="D30" s="18" t="s">
        <v>24</v>
      </c>
      <c r="E30" s="21">
        <v>100000</v>
      </c>
      <c r="F30" s="18"/>
      <c r="G30" s="18"/>
      <c r="H30" s="18" t="s">
        <v>53</v>
      </c>
      <c r="I30" s="18" t="s">
        <v>53</v>
      </c>
      <c r="J30" s="18" t="s">
        <v>27</v>
      </c>
      <c r="K30" s="24" t="s">
        <v>53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7">
      <c r="A31" s="30" t="str">
        <f t="shared" si="0"/>
        <v>Wednesday</v>
      </c>
      <c r="B31" s="31">
        <v>45140</v>
      </c>
      <c r="C31" s="32">
        <v>0.66666666666666663</v>
      </c>
      <c r="D31" s="30" t="s">
        <v>19</v>
      </c>
      <c r="E31" s="30" t="s">
        <v>81</v>
      </c>
      <c r="F31" s="33">
        <v>45</v>
      </c>
      <c r="G31" s="30"/>
      <c r="H31" s="30" t="s">
        <v>31</v>
      </c>
      <c r="I31" s="30" t="s">
        <v>26</v>
      </c>
      <c r="J31" s="30" t="s">
        <v>32</v>
      </c>
      <c r="K31" s="34" t="s">
        <v>49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7">
      <c r="A32" s="59" t="str">
        <f t="shared" si="0"/>
        <v>Wednesday</v>
      </c>
      <c r="B32" s="60">
        <v>45140</v>
      </c>
      <c r="C32" s="61">
        <v>0.70833333333333337</v>
      </c>
      <c r="D32" s="59" t="s">
        <v>91</v>
      </c>
      <c r="E32" s="59" t="s">
        <v>92</v>
      </c>
      <c r="F32" s="62">
        <v>100</v>
      </c>
      <c r="G32" s="59"/>
      <c r="H32" s="59" t="s">
        <v>31</v>
      </c>
      <c r="I32" s="59" t="s">
        <v>93</v>
      </c>
      <c r="J32" s="59" t="s">
        <v>55</v>
      </c>
      <c r="K32" s="63" t="s">
        <v>64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7">
      <c r="A33" s="45" t="str">
        <f t="shared" si="0"/>
        <v>Wednesday</v>
      </c>
      <c r="B33" s="46">
        <v>45140</v>
      </c>
      <c r="C33" s="47">
        <v>0.75</v>
      </c>
      <c r="D33" s="45" t="s">
        <v>97</v>
      </c>
      <c r="E33" s="48">
        <v>250000</v>
      </c>
      <c r="F33" s="49">
        <v>230</v>
      </c>
      <c r="G33" s="45"/>
      <c r="H33" s="45" t="s">
        <v>25</v>
      </c>
      <c r="I33" s="45" t="s">
        <v>26</v>
      </c>
      <c r="J33" s="45" t="s">
        <v>27</v>
      </c>
      <c r="K33" s="50" t="s">
        <v>28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7">
      <c r="A34" s="64" t="str">
        <f t="shared" si="0"/>
        <v>Wednesday</v>
      </c>
      <c r="B34" s="65">
        <v>45140</v>
      </c>
      <c r="C34" s="66">
        <v>0.83333333333333337</v>
      </c>
      <c r="D34" s="64" t="s">
        <v>87</v>
      </c>
      <c r="E34" s="69">
        <v>20000</v>
      </c>
      <c r="F34" s="67">
        <v>1100</v>
      </c>
      <c r="G34" s="64"/>
      <c r="H34" s="64" t="s">
        <v>57</v>
      </c>
      <c r="I34" s="64" t="s">
        <v>26</v>
      </c>
      <c r="J34" s="64" t="s">
        <v>27</v>
      </c>
      <c r="K34" s="68" t="s">
        <v>28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7">
      <c r="A35" s="4"/>
      <c r="B35" s="2"/>
      <c r="C35" s="2"/>
      <c r="D35" s="3" t="s">
        <v>29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7">
      <c r="A36" s="64" t="str">
        <f t="shared" si="0"/>
        <v>Thursday</v>
      </c>
      <c r="B36" s="65">
        <v>45141</v>
      </c>
      <c r="C36" s="66">
        <v>0.625</v>
      </c>
      <c r="D36" s="64" t="s">
        <v>88</v>
      </c>
      <c r="E36" s="69">
        <v>20000</v>
      </c>
      <c r="F36" s="67">
        <v>1100</v>
      </c>
      <c r="G36" s="64"/>
      <c r="H36" s="64" t="s">
        <v>57</v>
      </c>
      <c r="I36" s="64" t="s">
        <v>26</v>
      </c>
      <c r="J36" s="64" t="s">
        <v>27</v>
      </c>
      <c r="K36" s="68" t="s">
        <v>84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7">
      <c r="A37" s="35" t="str">
        <f t="shared" si="0"/>
        <v>Thursday</v>
      </c>
      <c r="B37" s="36">
        <v>45141</v>
      </c>
      <c r="C37" s="37">
        <v>0.625</v>
      </c>
      <c r="D37" s="35" t="s">
        <v>21</v>
      </c>
      <c r="E37" s="35" t="s">
        <v>90</v>
      </c>
      <c r="F37" s="38"/>
      <c r="G37" s="38"/>
      <c r="H37" s="35" t="s">
        <v>22</v>
      </c>
      <c r="I37" s="35" t="s">
        <v>56</v>
      </c>
      <c r="J37" s="35" t="s">
        <v>23</v>
      </c>
      <c r="K37" s="39" t="s">
        <v>30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7">
      <c r="A38" s="53" t="str">
        <f t="shared" si="0"/>
        <v>Thursday</v>
      </c>
      <c r="B38" s="54">
        <v>45141</v>
      </c>
      <c r="C38" s="55">
        <v>0.66666666666666663</v>
      </c>
      <c r="D38" s="53" t="s">
        <v>104</v>
      </c>
      <c r="E38" s="58" t="s">
        <v>83</v>
      </c>
      <c r="F38" s="56">
        <v>70</v>
      </c>
      <c r="G38" s="53"/>
      <c r="H38" s="53" t="s">
        <v>31</v>
      </c>
      <c r="I38" s="53" t="s">
        <v>85</v>
      </c>
      <c r="J38" s="53" t="s">
        <v>55</v>
      </c>
      <c r="K38" s="57" t="s">
        <v>64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7">
      <c r="A39" s="30" t="str">
        <f t="shared" si="0"/>
        <v>Thursday</v>
      </c>
      <c r="B39" s="31">
        <v>45141</v>
      </c>
      <c r="C39" s="32">
        <v>0.70833333333333337</v>
      </c>
      <c r="D39" s="30" t="s">
        <v>19</v>
      </c>
      <c r="E39" s="30" t="s">
        <v>82</v>
      </c>
      <c r="F39" s="33">
        <v>45</v>
      </c>
      <c r="G39" s="30"/>
      <c r="H39" s="30" t="s">
        <v>31</v>
      </c>
      <c r="I39" s="30" t="s">
        <v>26</v>
      </c>
      <c r="J39" s="30" t="s">
        <v>32</v>
      </c>
      <c r="K39" s="34" t="s">
        <v>49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7">
      <c r="A40" s="45" t="str">
        <f t="shared" si="0"/>
        <v>Thursday</v>
      </c>
      <c r="B40" s="46">
        <v>45141</v>
      </c>
      <c r="C40" s="47">
        <v>0.75</v>
      </c>
      <c r="D40" s="45" t="s">
        <v>98</v>
      </c>
      <c r="E40" s="48">
        <v>250000</v>
      </c>
      <c r="F40" s="49">
        <v>230</v>
      </c>
      <c r="G40" s="45"/>
      <c r="H40" s="45" t="s">
        <v>25</v>
      </c>
      <c r="I40" s="45" t="s">
        <v>26</v>
      </c>
      <c r="J40" s="45" t="s">
        <v>27</v>
      </c>
      <c r="K40" s="50" t="s">
        <v>28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7">
      <c r="A41" s="70" t="str">
        <f t="shared" si="0"/>
        <v>Thursday</v>
      </c>
      <c r="B41" s="71">
        <v>45141</v>
      </c>
      <c r="C41" s="72">
        <v>0.79166666666666663</v>
      </c>
      <c r="D41" s="70" t="s">
        <v>94</v>
      </c>
      <c r="E41" s="73">
        <v>50000</v>
      </c>
      <c r="F41" s="74">
        <v>550</v>
      </c>
      <c r="G41" s="75"/>
      <c r="H41" s="70" t="s">
        <v>57</v>
      </c>
      <c r="I41" s="70" t="s">
        <v>26</v>
      </c>
      <c r="J41" s="70" t="s">
        <v>47</v>
      </c>
      <c r="K41" s="76" t="s">
        <v>59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7">
      <c r="A42" s="25" t="str">
        <f t="shared" si="0"/>
        <v>Thursday</v>
      </c>
      <c r="B42" s="26">
        <v>45141</v>
      </c>
      <c r="C42" s="27">
        <v>0.875</v>
      </c>
      <c r="D42" s="25" t="s">
        <v>72</v>
      </c>
      <c r="E42" s="25" t="s">
        <v>73</v>
      </c>
      <c r="F42" s="28" t="s">
        <v>74</v>
      </c>
      <c r="G42" s="25"/>
      <c r="H42" s="25"/>
      <c r="I42" s="25"/>
      <c r="J42" s="25"/>
      <c r="K42" s="2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7">
      <c r="A43" s="4"/>
      <c r="B43" s="2"/>
      <c r="C43" s="2"/>
      <c r="D43" s="3" t="s">
        <v>33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7">
      <c r="A44" s="45" t="str">
        <f t="shared" si="0"/>
        <v>Friday</v>
      </c>
      <c r="B44" s="46">
        <v>45142</v>
      </c>
      <c r="C44" s="47">
        <v>0.5</v>
      </c>
      <c r="D44" s="45" t="s">
        <v>99</v>
      </c>
      <c r="E44" s="48">
        <v>250000</v>
      </c>
      <c r="F44" s="51">
        <v>230</v>
      </c>
      <c r="G44" s="52"/>
      <c r="H44" s="45" t="s">
        <v>25</v>
      </c>
      <c r="I44" s="45" t="s">
        <v>26</v>
      </c>
      <c r="J44" s="45" t="s">
        <v>27</v>
      </c>
      <c r="K44" s="50" t="s">
        <v>28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7">
      <c r="A45" s="70" t="str">
        <f t="shared" si="0"/>
        <v>Friday</v>
      </c>
      <c r="B45" s="71">
        <v>45142</v>
      </c>
      <c r="C45" s="72">
        <v>0.66666666666666663</v>
      </c>
      <c r="D45" s="70" t="s">
        <v>95</v>
      </c>
      <c r="E45" s="73">
        <v>50000</v>
      </c>
      <c r="F45" s="74">
        <v>550</v>
      </c>
      <c r="G45" s="75"/>
      <c r="H45" s="70" t="s">
        <v>57</v>
      </c>
      <c r="I45" s="70" t="s">
        <v>26</v>
      </c>
      <c r="J45" s="70" t="s">
        <v>47</v>
      </c>
      <c r="K45" s="76" t="s">
        <v>86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7">
      <c r="A46" s="45" t="str">
        <f t="shared" si="0"/>
        <v>Friday</v>
      </c>
      <c r="B46" s="46">
        <v>45142</v>
      </c>
      <c r="C46" s="47">
        <v>0.70833333333333337</v>
      </c>
      <c r="D46" s="45" t="s">
        <v>100</v>
      </c>
      <c r="E46" s="48">
        <v>250000</v>
      </c>
      <c r="F46" s="51">
        <v>230</v>
      </c>
      <c r="G46" s="52"/>
      <c r="H46" s="45" t="s">
        <v>25</v>
      </c>
      <c r="I46" s="45" t="s">
        <v>26</v>
      </c>
      <c r="J46" s="45" t="s">
        <v>27</v>
      </c>
      <c r="K46" s="50" t="s">
        <v>28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7">
      <c r="A47" s="4" t="str">
        <f t="shared" si="0"/>
        <v>Friday</v>
      </c>
      <c r="B47" s="9">
        <v>45142</v>
      </c>
      <c r="C47" s="8">
        <v>0.79166666666666663</v>
      </c>
      <c r="D47" s="4" t="s">
        <v>89</v>
      </c>
      <c r="E47" s="10">
        <v>10000</v>
      </c>
      <c r="F47" s="6">
        <v>200</v>
      </c>
      <c r="G47" s="2"/>
      <c r="H47" s="4" t="s">
        <v>54</v>
      </c>
      <c r="I47" s="4" t="s">
        <v>26</v>
      </c>
      <c r="J47" s="4" t="s">
        <v>47</v>
      </c>
      <c r="K47" s="7" t="s">
        <v>49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7">
      <c r="A48" s="25" t="str">
        <f t="shared" si="0"/>
        <v>Friday</v>
      </c>
      <c r="B48" s="26">
        <v>45142</v>
      </c>
      <c r="C48" s="27">
        <v>0.875</v>
      </c>
      <c r="D48" s="25" t="s">
        <v>72</v>
      </c>
      <c r="E48" s="25" t="s">
        <v>73</v>
      </c>
      <c r="F48" s="28" t="s">
        <v>74</v>
      </c>
      <c r="G48" s="25"/>
      <c r="H48" s="25"/>
      <c r="I48" s="25"/>
      <c r="J48" s="25"/>
      <c r="K48" s="2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7">
      <c r="A49" s="45" t="str">
        <f t="shared" si="0"/>
        <v>Friday</v>
      </c>
      <c r="B49" s="46">
        <v>45142</v>
      </c>
      <c r="C49" s="47">
        <v>0.91666666666666663</v>
      </c>
      <c r="D49" s="45" t="s">
        <v>96</v>
      </c>
      <c r="E49" s="48">
        <v>250000</v>
      </c>
      <c r="F49" s="51">
        <v>230</v>
      </c>
      <c r="G49" s="52"/>
      <c r="H49" s="45" t="s">
        <v>25</v>
      </c>
      <c r="I49" s="45" t="s">
        <v>26</v>
      </c>
      <c r="J49" s="45" t="s">
        <v>32</v>
      </c>
      <c r="K49" s="50" t="s">
        <v>28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7">
      <c r="A50" s="45" t="str">
        <f t="shared" ref="A50" si="2">TEXT(B50,"DDDD")</f>
        <v>Saturday</v>
      </c>
      <c r="B50" s="46">
        <v>45143</v>
      </c>
      <c r="C50" s="47">
        <v>4.1666666666666664E-2</v>
      </c>
      <c r="D50" s="45" t="s">
        <v>108</v>
      </c>
      <c r="E50" s="48">
        <v>250000</v>
      </c>
      <c r="F50" s="51">
        <v>230</v>
      </c>
      <c r="G50" s="52"/>
      <c r="H50" s="45" t="s">
        <v>25</v>
      </c>
      <c r="I50" s="45" t="s">
        <v>26</v>
      </c>
      <c r="J50" s="45" t="s">
        <v>53</v>
      </c>
      <c r="K50" s="50" t="s">
        <v>111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2" spans="1:27" ht="17">
      <c r="A52" s="30" t="str">
        <f t="shared" si="0"/>
        <v>Saturday</v>
      </c>
      <c r="B52" s="31">
        <v>45143</v>
      </c>
      <c r="C52" s="32">
        <v>0.45833333333333331</v>
      </c>
      <c r="D52" s="30" t="s">
        <v>19</v>
      </c>
      <c r="E52" s="30" t="s">
        <v>82</v>
      </c>
      <c r="F52" s="33">
        <v>45</v>
      </c>
      <c r="G52" s="30"/>
      <c r="H52" s="30" t="s">
        <v>31</v>
      </c>
      <c r="I52" s="30" t="s">
        <v>26</v>
      </c>
      <c r="J52" s="30" t="s">
        <v>32</v>
      </c>
      <c r="K52" s="34" t="s">
        <v>49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7">
      <c r="A53" s="45" t="str">
        <f t="shared" si="0"/>
        <v>Saturday</v>
      </c>
      <c r="B53" s="46">
        <v>45143</v>
      </c>
      <c r="C53" s="47">
        <v>0.5</v>
      </c>
      <c r="D53" s="45" t="s">
        <v>101</v>
      </c>
      <c r="E53" s="48">
        <v>250000</v>
      </c>
      <c r="F53" s="51">
        <v>230</v>
      </c>
      <c r="G53" s="52"/>
      <c r="H53" s="45" t="s">
        <v>25</v>
      </c>
      <c r="I53" s="45" t="s">
        <v>26</v>
      </c>
      <c r="J53" s="45" t="s">
        <v>27</v>
      </c>
      <c r="K53" s="50" t="s">
        <v>28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7">
      <c r="A54" s="4" t="str">
        <f t="shared" si="0"/>
        <v>Saturday</v>
      </c>
      <c r="B54" s="9">
        <v>45143</v>
      </c>
      <c r="C54" s="8">
        <v>0.70833333333333337</v>
      </c>
      <c r="D54" s="4" t="s">
        <v>45</v>
      </c>
      <c r="E54" s="10">
        <v>10000</v>
      </c>
      <c r="F54" s="6">
        <v>100</v>
      </c>
      <c r="G54" s="2"/>
      <c r="H54" s="4" t="s">
        <v>61</v>
      </c>
      <c r="I54" s="4" t="s">
        <v>26</v>
      </c>
      <c r="J54" s="4" t="s">
        <v>52</v>
      </c>
      <c r="K54" s="7" t="s">
        <v>58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7">
      <c r="A55" s="45" t="str">
        <f t="shared" si="0"/>
        <v>Saturday</v>
      </c>
      <c r="B55" s="46">
        <v>45143</v>
      </c>
      <c r="C55" s="47">
        <v>0.70833333333333337</v>
      </c>
      <c r="D55" s="45" t="s">
        <v>102</v>
      </c>
      <c r="E55" s="48">
        <v>250000</v>
      </c>
      <c r="F55" s="51">
        <v>230</v>
      </c>
      <c r="G55" s="52"/>
      <c r="H55" s="45" t="s">
        <v>25</v>
      </c>
      <c r="I55" s="45" t="s">
        <v>26</v>
      </c>
      <c r="J55" s="45" t="s">
        <v>27</v>
      </c>
      <c r="K55" s="50" t="s">
        <v>28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7">
      <c r="A56" s="25" t="str">
        <f t="shared" si="0"/>
        <v>Saturday</v>
      </c>
      <c r="B56" s="26">
        <v>45143</v>
      </c>
      <c r="C56" s="27">
        <v>0.875</v>
      </c>
      <c r="D56" s="25" t="s">
        <v>72</v>
      </c>
      <c r="E56" s="25" t="s">
        <v>73</v>
      </c>
      <c r="F56" s="28" t="s">
        <v>74</v>
      </c>
      <c r="G56" s="25"/>
      <c r="H56" s="25"/>
      <c r="I56" s="25"/>
      <c r="J56" s="25"/>
      <c r="K56" s="2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7">
      <c r="A57" s="45" t="str">
        <f t="shared" si="0"/>
        <v>Saturday</v>
      </c>
      <c r="B57" s="46">
        <v>45143</v>
      </c>
      <c r="C57" s="47">
        <v>0.91666666666666663</v>
      </c>
      <c r="D57" s="45" t="s">
        <v>109</v>
      </c>
      <c r="E57" s="48">
        <v>250000</v>
      </c>
      <c r="F57" s="51">
        <v>230</v>
      </c>
      <c r="G57" s="52"/>
      <c r="H57" s="45" t="s">
        <v>25</v>
      </c>
      <c r="I57" s="45" t="s">
        <v>26</v>
      </c>
      <c r="J57" s="45" t="s">
        <v>32</v>
      </c>
      <c r="K57" s="50" t="s">
        <v>28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7">
      <c r="A58" s="45" t="str">
        <f t="shared" si="0"/>
        <v>Sunday</v>
      </c>
      <c r="B58" s="46">
        <v>45144</v>
      </c>
      <c r="C58" s="47">
        <v>4.1666666666666664E-2</v>
      </c>
      <c r="D58" s="45" t="s">
        <v>112</v>
      </c>
      <c r="E58" s="48">
        <v>250000</v>
      </c>
      <c r="F58" s="51">
        <v>230</v>
      </c>
      <c r="G58" s="52"/>
      <c r="H58" s="45" t="s">
        <v>25</v>
      </c>
      <c r="I58" s="45" t="s">
        <v>26</v>
      </c>
      <c r="J58" s="45" t="s">
        <v>53</v>
      </c>
      <c r="K58" s="50" t="s">
        <v>111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7">
      <c r="A59" s="4"/>
      <c r="B59" s="2"/>
      <c r="C59" s="2"/>
      <c r="D59" s="3" t="s">
        <v>35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7">
      <c r="A60" s="45" t="str">
        <f t="shared" si="0"/>
        <v>Sunday</v>
      </c>
      <c r="B60" s="46">
        <v>45144</v>
      </c>
      <c r="C60" s="47">
        <v>0.45833333333333331</v>
      </c>
      <c r="D60" s="45" t="s">
        <v>113</v>
      </c>
      <c r="E60" s="48">
        <v>250000</v>
      </c>
      <c r="F60" s="51">
        <v>230</v>
      </c>
      <c r="G60" s="52"/>
      <c r="H60" s="45" t="s">
        <v>25</v>
      </c>
      <c r="I60" s="45" t="s">
        <v>26</v>
      </c>
      <c r="J60" s="45" t="s">
        <v>34</v>
      </c>
      <c r="K60" s="50" t="s">
        <v>28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7">
      <c r="A61" s="45" t="str">
        <f t="shared" ref="A61" si="3">TEXT(B61,"DDDD")</f>
        <v>Sunday</v>
      </c>
      <c r="B61" s="46">
        <v>45144</v>
      </c>
      <c r="C61" s="47">
        <v>0.58333333333333337</v>
      </c>
      <c r="D61" s="45" t="s">
        <v>114</v>
      </c>
      <c r="E61" s="48">
        <v>250000</v>
      </c>
      <c r="F61" s="51">
        <v>230</v>
      </c>
      <c r="G61" s="52"/>
      <c r="H61" s="45" t="s">
        <v>25</v>
      </c>
      <c r="I61" s="45" t="s">
        <v>26</v>
      </c>
      <c r="J61" s="45" t="s">
        <v>53</v>
      </c>
      <c r="K61" s="50" t="s">
        <v>111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7">
      <c r="A62" s="45" t="str">
        <f t="shared" si="0"/>
        <v>Sunday</v>
      </c>
      <c r="B62" s="46">
        <v>45144</v>
      </c>
      <c r="C62" s="47">
        <v>0.66666666666666663</v>
      </c>
      <c r="D62" s="45" t="s">
        <v>103</v>
      </c>
      <c r="E62" s="48">
        <v>250000</v>
      </c>
      <c r="F62" s="45" t="s">
        <v>53</v>
      </c>
      <c r="G62" s="52"/>
      <c r="H62" s="45" t="s">
        <v>53</v>
      </c>
      <c r="I62" s="45" t="s">
        <v>53</v>
      </c>
      <c r="J62" s="45" t="s">
        <v>62</v>
      </c>
      <c r="K62" s="50" t="s">
        <v>53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7">
      <c r="A63" s="4" t="str">
        <f t="shared" si="0"/>
        <v>Sunday</v>
      </c>
      <c r="B63" s="9">
        <v>45144</v>
      </c>
      <c r="C63" s="8">
        <v>0.72916666666666663</v>
      </c>
      <c r="D63" s="4" t="s">
        <v>36</v>
      </c>
      <c r="E63" s="10">
        <v>15000</v>
      </c>
      <c r="F63" s="6">
        <v>150</v>
      </c>
      <c r="G63" s="2"/>
      <c r="H63" s="4" t="s">
        <v>60</v>
      </c>
      <c r="I63" s="4" t="s">
        <v>26</v>
      </c>
      <c r="J63" s="4" t="s">
        <v>52</v>
      </c>
      <c r="K63" s="7" t="s">
        <v>58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7">
      <c r="A64" s="4"/>
      <c r="B64" s="2"/>
      <c r="C64" s="2"/>
      <c r="D64" s="3" t="s">
        <v>37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45" t="str">
        <f t="shared" si="0"/>
        <v>Monday</v>
      </c>
      <c r="B65" s="46">
        <v>45145</v>
      </c>
      <c r="C65" s="47">
        <v>0.58333333333333337</v>
      </c>
      <c r="D65" s="45" t="s">
        <v>38</v>
      </c>
      <c r="E65" s="48">
        <v>250000</v>
      </c>
      <c r="F65" s="51" t="s">
        <v>53</v>
      </c>
      <c r="G65" s="52"/>
      <c r="H65" s="45" t="s">
        <v>53</v>
      </c>
      <c r="I65" s="45" t="s">
        <v>53</v>
      </c>
      <c r="J65" s="45" t="s">
        <v>63</v>
      </c>
      <c r="K65" s="52" t="s">
        <v>53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7">
      <c r="A66" s="4" t="str">
        <f t="shared" si="0"/>
        <v>Monday</v>
      </c>
      <c r="B66" s="9">
        <v>45145</v>
      </c>
      <c r="C66" s="8">
        <v>0.70833333333333337</v>
      </c>
      <c r="D66" s="4" t="s">
        <v>39</v>
      </c>
      <c r="E66" s="10">
        <v>10000</v>
      </c>
      <c r="F66" s="6">
        <v>120</v>
      </c>
      <c r="G66" s="4"/>
      <c r="H66" s="4" t="s">
        <v>54</v>
      </c>
      <c r="I66" s="4" t="s">
        <v>26</v>
      </c>
      <c r="J66" s="4" t="s">
        <v>32</v>
      </c>
      <c r="K66" s="7" t="s">
        <v>58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"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Paulus</dc:creator>
  <cp:lastModifiedBy>Patrik Paulus</cp:lastModifiedBy>
  <dcterms:created xsi:type="dcterms:W3CDTF">2023-05-05T15:34:52Z</dcterms:created>
  <dcterms:modified xsi:type="dcterms:W3CDTF">2023-06-22T12:44:29Z</dcterms:modified>
</cp:coreProperties>
</file>